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360" yWindow="525" windowWidth="19815" windowHeight="7365"/>
  </bookViews>
  <sheets>
    <sheet name="Préstamos vivos (24)" sheetId="1" r:id="rId1"/>
    <sheet name="Préstamos vencidos (28)" sheetId="2" r:id="rId2"/>
  </sheets>
  <calcPr calcId="125725"/>
</workbook>
</file>

<file path=xl/calcChain.xml><?xml version="1.0" encoding="utf-8"?>
<calcChain xmlns="http://schemas.openxmlformats.org/spreadsheetml/2006/main">
  <c r="D24" i="1"/>
</calcChain>
</file>

<file path=xl/sharedStrings.xml><?xml version="1.0" encoding="utf-8"?>
<sst xmlns="http://schemas.openxmlformats.org/spreadsheetml/2006/main" count="287" uniqueCount="135">
  <si>
    <t>Tipo</t>
  </si>
  <si>
    <t>Referencia</t>
  </si>
  <si>
    <t>Banco</t>
  </si>
  <si>
    <t>Capital pendiente</t>
  </si>
  <si>
    <t>Vida residual</t>
  </si>
  <si>
    <t>Fecha de formalización</t>
  </si>
  <si>
    <t>Fecha de firma</t>
  </si>
  <si>
    <t>Importe inicial</t>
  </si>
  <si>
    <t>Riesgo de tipo</t>
  </si>
  <si>
    <t>Prestamo</t>
  </si>
  <si>
    <t>200801</t>
  </si>
  <si>
    <t>Cajamar</t>
  </si>
  <si>
    <t>5,46 años</t>
  </si>
  <si>
    <t>Tipo Fijo a 0.5011 %</t>
  </si>
  <si>
    <t>Fijo</t>
  </si>
  <si>
    <t>200802</t>
  </si>
  <si>
    <t>DCL</t>
  </si>
  <si>
    <t>0,48 año</t>
  </si>
  <si>
    <t>(Euribor 1M + 0.2)-Floor -0.2 sobre Euribor 1M</t>
  </si>
  <si>
    <t>Variable</t>
  </si>
  <si>
    <t>201001</t>
  </si>
  <si>
    <t>0,70 año</t>
  </si>
  <si>
    <t>(Euribor 1M + 2)-Floor -2 sobre Euribor 1M</t>
  </si>
  <si>
    <t>201002</t>
  </si>
  <si>
    <t>Santander</t>
  </si>
  <si>
    <t>7,50 años</t>
  </si>
  <si>
    <t>(Euribor 3M + 1.5)-Floor -1.5 sobre Euribor 3M</t>
  </si>
  <si>
    <t>200901</t>
  </si>
  <si>
    <t>5,60 años</t>
  </si>
  <si>
    <t>((17/30)*Euribor 1M) + ((13/30)*Euribor 1M) + 1.25</t>
  </si>
  <si>
    <t>201301</t>
  </si>
  <si>
    <t>Banc Sabadell</t>
  </si>
  <si>
    <t>6,00 años</t>
  </si>
  <si>
    <t>Tipo Fijo a 1.311 %</t>
  </si>
  <si>
    <t>201402</t>
  </si>
  <si>
    <t>Cajasur</t>
  </si>
  <si>
    <t>1,24 años</t>
  </si>
  <si>
    <t>(Euribor 1M + 1.9)-Floor -1.9 sobre Euribor 1M</t>
  </si>
  <si>
    <t>201401</t>
  </si>
  <si>
    <t>1,20 años</t>
  </si>
  <si>
    <t>(Media Euribor 12M + 1.55)-Floor -1.55 sobre Media Euribor 12M</t>
  </si>
  <si>
    <t>201403</t>
  </si>
  <si>
    <t>4,41 años</t>
  </si>
  <si>
    <t>(Euribor 12M BOE + 1.04)-Floor -1.04 sobre Euribor 12M BOE</t>
  </si>
  <si>
    <t>201404</t>
  </si>
  <si>
    <t>CR Sur</t>
  </si>
  <si>
    <t>4,38 años</t>
  </si>
  <si>
    <t>(Media Euribor 12M + 1.24)-Floor -1.24 sobre Media Euribor 12M</t>
  </si>
  <si>
    <t>201405</t>
  </si>
  <si>
    <t>(Media Euribor 12M + 1.35)-Floor -1.35 sobre Media Euribor 12M</t>
  </si>
  <si>
    <t>201406</t>
  </si>
  <si>
    <t>BBVA</t>
  </si>
  <si>
    <t>(Euribor 12M + 1.36)-Floor -1.36 sobre Euribor 12M</t>
  </si>
  <si>
    <t>201407</t>
  </si>
  <si>
    <t>Banco Popular</t>
  </si>
  <si>
    <t>0,91 año</t>
  </si>
  <si>
    <t>(Euribor 12M + 1.4)-Floor -1.4 sobre Euribor 12M</t>
  </si>
  <si>
    <t>201408</t>
  </si>
  <si>
    <t>BMN</t>
  </si>
  <si>
    <t>(Euribor 3M + 1.49)-Floor -1.49 sobre Euribor 3M</t>
  </si>
  <si>
    <t>201409</t>
  </si>
  <si>
    <t>0,92 año</t>
  </si>
  <si>
    <t>(Euribor 3M + 1.64)-Floor -1.64 sobre Euribor 3M</t>
  </si>
  <si>
    <t>201410</t>
  </si>
  <si>
    <t>CR Granada</t>
  </si>
  <si>
    <t>0,29 año</t>
  </si>
  <si>
    <t>(Euribor 12M + 1.95)-Floor -1.95 sobre Euribor 12M</t>
  </si>
  <si>
    <t>201502</t>
  </si>
  <si>
    <t>12,97 años</t>
  </si>
  <si>
    <t>(Euribor 1M + 1.39)-Floor -1.39 sobre Euribor 1M</t>
  </si>
  <si>
    <t>201601</t>
  </si>
  <si>
    <t>13,71 años</t>
  </si>
  <si>
    <t>(Euribor 1M + 1.25)-Floor -1.25 sobre Euribor 1M</t>
  </si>
  <si>
    <t>201602</t>
  </si>
  <si>
    <t>Tipo Fijo a 0.78 %</t>
  </si>
  <si>
    <t>201701</t>
  </si>
  <si>
    <t>2,08 años</t>
  </si>
  <si>
    <t>Tipo Fijo a 1.45 %</t>
  </si>
  <si>
    <t>201702</t>
  </si>
  <si>
    <t>Caixabank</t>
  </si>
  <si>
    <t>14,78 años</t>
  </si>
  <si>
    <t>(Euribor 1M + 1.17)-Floor -1.17 sobre Euribor 1M</t>
  </si>
  <si>
    <t>Préstamos vencidos (28)</t>
  </si>
  <si>
    <t>Fecha de fin</t>
  </si>
  <si>
    <t>200202</t>
  </si>
  <si>
    <t>Bankia</t>
  </si>
  <si>
    <t>Euribor 12M + 0.25</t>
  </si>
  <si>
    <t>200501</t>
  </si>
  <si>
    <t>Euribor 3M + 0.2</t>
  </si>
  <si>
    <t>200503</t>
  </si>
  <si>
    <t>200702</t>
  </si>
  <si>
    <t>Euribor 12M + 0.1-Floor -0.1 sobre Euribor 12M</t>
  </si>
  <si>
    <t>200701</t>
  </si>
  <si>
    <t>Tipo Fijo a 0.5 %</t>
  </si>
  <si>
    <t>200703</t>
  </si>
  <si>
    <t>(Euribor 12M + 0.1)-Floor -0.1 sobre Euribor 12M</t>
  </si>
  <si>
    <t>200704</t>
  </si>
  <si>
    <t>Max(0 y Euribor 12M BOE + 0.1)</t>
  </si>
  <si>
    <t>200602</t>
  </si>
  <si>
    <t>Unicaja</t>
  </si>
  <si>
    <t>200201</t>
  </si>
  <si>
    <t>Euribor 12M BOE + 0.75</t>
  </si>
  <si>
    <t>200603</t>
  </si>
  <si>
    <t>(Euribor 1M (365) + 0.1)-Floor -0.1 sobre Euribor 1M (365)</t>
  </si>
  <si>
    <t>200502</t>
  </si>
  <si>
    <t>200601</t>
  </si>
  <si>
    <t>Tipo fijo 2.9% con barrera 6.25% sobre Libor USD 12 Mois(Post fijado)</t>
  </si>
  <si>
    <t>Barrera fuera de zona EUR</t>
  </si>
  <si>
    <t>200101</t>
  </si>
  <si>
    <t>200705</t>
  </si>
  <si>
    <t>Tipo Fijo a 4.65 %</t>
  </si>
  <si>
    <t>201101</t>
  </si>
  <si>
    <t>ICO</t>
  </si>
  <si>
    <t>Tipo Fijo a 6.5 %</t>
  </si>
  <si>
    <t>201202</t>
  </si>
  <si>
    <t>Euribor 3M + 3.97</t>
  </si>
  <si>
    <t>201201</t>
  </si>
  <si>
    <t>201210</t>
  </si>
  <si>
    <t>Bankinter</t>
  </si>
  <si>
    <t>Euribor 3M + 5.25</t>
  </si>
  <si>
    <t>201204</t>
  </si>
  <si>
    <t>201206</t>
  </si>
  <si>
    <t>201208</t>
  </si>
  <si>
    <t>201205</t>
  </si>
  <si>
    <t>201209</t>
  </si>
  <si>
    <t>Banco Cooperativo</t>
  </si>
  <si>
    <t>201203</t>
  </si>
  <si>
    <t>Banesto 201212</t>
  </si>
  <si>
    <t>201411</t>
  </si>
  <si>
    <t>(Euribor 12M + 2)-Floor -2 sobre Euribor 12M</t>
  </si>
  <si>
    <t>201211</t>
  </si>
  <si>
    <t>ABANCA</t>
  </si>
  <si>
    <t>201207</t>
  </si>
  <si>
    <t>ENDEUDAMIENTO CON ENTIDADES FINANCIERAS A 31/12/2017</t>
  </si>
  <si>
    <t>TOTAL</t>
  </si>
</sst>
</file>

<file path=xl/styles.xml><?xml version="1.0" encoding="utf-8"?>
<styleSheet xmlns="http://schemas.openxmlformats.org/spreadsheetml/2006/main">
  <numFmts count="1">
    <numFmt numFmtId="164" formatCode="_ * #,##0.00_)\ \€_ ;_ * \-\ #,##0.00\ \€_ ;_ * 0.00\ \€_ ;_ @_ "/>
  </numFmts>
  <fonts count="5">
    <font>
      <sz val="10.5"/>
      <color rgb="FF000000"/>
      <name val="Calibri"/>
    </font>
    <font>
      <sz val="13"/>
      <color rgb="FF000000"/>
      <name val="Calibri"/>
    </font>
    <font>
      <b/>
      <sz val="10.5"/>
      <color rgb="FF000000"/>
      <name val="Calibri"/>
    </font>
    <font>
      <b/>
      <sz val="12"/>
      <color rgb="FF000000"/>
      <name val="Calibri"/>
    </font>
    <font>
      <b/>
      <sz val="13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89898"/>
        <bgColor rgb="FFFFFFFF"/>
      </patternFill>
    </fill>
    <fill>
      <patternFill patternType="solid">
        <fgColor rgb="FFF6F6F6"/>
        <bgColor rgb="FFFFFFFF"/>
      </patternFill>
    </fill>
  </fills>
  <borders count="29">
    <border>
      <left/>
      <right/>
      <top/>
      <bottom/>
      <diagonal/>
    </border>
    <border>
      <left style="thin">
        <color rgb="FFE0E0E0"/>
      </left>
      <right style="thin">
        <color rgb="FFE0E0E0"/>
      </right>
      <top style="thin">
        <color rgb="FFE0E0E0"/>
      </top>
      <bottom style="thin">
        <color rgb="FFE0E0E0"/>
      </bottom>
      <diagonal/>
    </border>
    <border>
      <left style="thin">
        <color rgb="FFE0E0E0"/>
      </left>
      <right style="thin">
        <color rgb="FFE0E0E0"/>
      </right>
      <top style="thin">
        <color rgb="FFE0E0E0"/>
      </top>
      <bottom style="thin">
        <color rgb="FFE0E0E0"/>
      </bottom>
      <diagonal/>
    </border>
    <border>
      <left style="thin">
        <color rgb="FFE0E0E0"/>
      </left>
      <right style="thin">
        <color rgb="FFE0E0E0"/>
      </right>
      <top style="thin">
        <color rgb="FFE0E0E0"/>
      </top>
      <bottom style="thin">
        <color rgb="FFE0E0E0"/>
      </bottom>
      <diagonal/>
    </border>
    <border>
      <left style="thin">
        <color rgb="FFE0E0E0"/>
      </left>
      <right style="thin">
        <color rgb="FFE0E0E0"/>
      </right>
      <top style="thin">
        <color rgb="FFE0E0E0"/>
      </top>
      <bottom style="thin">
        <color rgb="FFE0E0E0"/>
      </bottom>
      <diagonal/>
    </border>
    <border>
      <left style="thin">
        <color rgb="FFE0E0E0"/>
      </left>
      <right style="thin">
        <color rgb="FFE0E0E0"/>
      </right>
      <top style="thin">
        <color rgb="FFE0E0E0"/>
      </top>
      <bottom style="thin">
        <color rgb="FFE0E0E0"/>
      </bottom>
      <diagonal/>
    </border>
    <border>
      <left style="thin">
        <color rgb="FFE0E0E0"/>
      </left>
      <right style="thin">
        <color rgb="FFE0E0E0"/>
      </right>
      <top style="thin">
        <color rgb="FFE0E0E0"/>
      </top>
      <bottom style="thin">
        <color rgb="FFE0E0E0"/>
      </bottom>
      <diagonal/>
    </border>
    <border>
      <left style="thin">
        <color rgb="FFE0E0E0"/>
      </left>
      <right style="thin">
        <color rgb="FFE0E0E0"/>
      </right>
      <top style="thin">
        <color rgb="FFE0E0E0"/>
      </top>
      <bottom style="thin">
        <color rgb="FFE0E0E0"/>
      </bottom>
      <diagonal/>
    </border>
    <border>
      <left style="thin">
        <color rgb="FFE0E0E0"/>
      </left>
      <right style="thin">
        <color rgb="FFE0E0E0"/>
      </right>
      <top style="thin">
        <color rgb="FFE0E0E0"/>
      </top>
      <bottom style="thin">
        <color rgb="FFE0E0E0"/>
      </bottom>
      <diagonal/>
    </border>
    <border>
      <left style="thin">
        <color rgb="FFE0E0E0"/>
      </left>
      <right style="thin">
        <color rgb="FFE0E0E0"/>
      </right>
      <top style="thin">
        <color rgb="FFE0E0E0"/>
      </top>
      <bottom style="thin">
        <color rgb="FFE0E0E0"/>
      </bottom>
      <diagonal/>
    </border>
    <border>
      <left style="thin">
        <color rgb="FFE0E0E0"/>
      </left>
      <right style="thin">
        <color rgb="FFE0E0E0"/>
      </right>
      <top style="thin">
        <color rgb="FFE0E0E0"/>
      </top>
      <bottom style="thin">
        <color rgb="FFE0E0E0"/>
      </bottom>
      <diagonal/>
    </border>
    <border>
      <left style="thin">
        <color rgb="FFE0E0E0"/>
      </left>
      <right style="thin">
        <color rgb="FFE0E0E0"/>
      </right>
      <top style="thin">
        <color rgb="FFE0E0E0"/>
      </top>
      <bottom style="thin">
        <color rgb="FFE0E0E0"/>
      </bottom>
      <diagonal/>
    </border>
    <border>
      <left style="thin">
        <color rgb="FFE0E0E0"/>
      </left>
      <right style="thin">
        <color rgb="FFE0E0E0"/>
      </right>
      <top style="thin">
        <color rgb="FFE0E0E0"/>
      </top>
      <bottom style="thin">
        <color rgb="FFE0E0E0"/>
      </bottom>
      <diagonal/>
    </border>
    <border>
      <left style="thin">
        <color rgb="FFE0E0E0"/>
      </left>
      <right style="thin">
        <color rgb="FFE0E0E0"/>
      </right>
      <top style="thin">
        <color rgb="FFE0E0E0"/>
      </top>
      <bottom style="thin">
        <color rgb="FFE0E0E0"/>
      </bottom>
      <diagonal/>
    </border>
    <border>
      <left style="thin">
        <color rgb="FFE0E0E0"/>
      </left>
      <right style="thin">
        <color rgb="FFE0E0E0"/>
      </right>
      <top style="thin">
        <color rgb="FFE0E0E0"/>
      </top>
      <bottom style="thin">
        <color rgb="FFE0E0E0"/>
      </bottom>
      <diagonal/>
    </border>
    <border>
      <left style="thin">
        <color rgb="FFE0E0E0"/>
      </left>
      <right style="thin">
        <color rgb="FFE0E0E0"/>
      </right>
      <top style="thin">
        <color rgb="FFE0E0E0"/>
      </top>
      <bottom style="thin">
        <color rgb="FFE0E0E0"/>
      </bottom>
      <diagonal/>
    </border>
    <border>
      <left style="thin">
        <color rgb="FFE0E0E0"/>
      </left>
      <right style="thin">
        <color rgb="FFE0E0E0"/>
      </right>
      <top style="thin">
        <color rgb="FFE0E0E0"/>
      </top>
      <bottom style="thin">
        <color rgb="FFE0E0E0"/>
      </bottom>
      <diagonal/>
    </border>
    <border>
      <left style="thin">
        <color rgb="FFE0E0E0"/>
      </left>
      <right style="thin">
        <color rgb="FFE0E0E0"/>
      </right>
      <top style="thin">
        <color rgb="FFE0E0E0"/>
      </top>
      <bottom style="thin">
        <color rgb="FFE0E0E0"/>
      </bottom>
      <diagonal/>
    </border>
    <border>
      <left style="thin">
        <color rgb="FFE0E0E0"/>
      </left>
      <right style="thin">
        <color rgb="FFE0E0E0"/>
      </right>
      <top style="thin">
        <color rgb="FFE0E0E0"/>
      </top>
      <bottom style="thin">
        <color rgb="FFE0E0E0"/>
      </bottom>
      <diagonal/>
    </border>
    <border>
      <left style="thin">
        <color rgb="FFE0E0E0"/>
      </left>
      <right style="thin">
        <color rgb="FFE0E0E0"/>
      </right>
      <top style="thin">
        <color rgb="FFE0E0E0"/>
      </top>
      <bottom style="thin">
        <color rgb="FFE0E0E0"/>
      </bottom>
      <diagonal/>
    </border>
    <border>
      <left style="thin">
        <color rgb="FFE0E0E0"/>
      </left>
      <right style="thin">
        <color rgb="FFE0E0E0"/>
      </right>
      <top style="thin">
        <color rgb="FFE0E0E0"/>
      </top>
      <bottom style="thin">
        <color rgb="FFE0E0E0"/>
      </bottom>
      <diagonal/>
    </border>
    <border>
      <left style="thin">
        <color rgb="FFE0E0E0"/>
      </left>
      <right style="thin">
        <color rgb="FFE0E0E0"/>
      </right>
      <top style="thin">
        <color rgb="FFE0E0E0"/>
      </top>
      <bottom style="thin">
        <color rgb="FFE0E0E0"/>
      </bottom>
      <diagonal/>
    </border>
    <border>
      <left style="thin">
        <color rgb="FFE0E0E0"/>
      </left>
      <right style="thin">
        <color rgb="FFE0E0E0"/>
      </right>
      <top style="thin">
        <color rgb="FFE0E0E0"/>
      </top>
      <bottom style="thin">
        <color rgb="FFE0E0E0"/>
      </bottom>
      <diagonal/>
    </border>
    <border>
      <left style="thin">
        <color rgb="FFE0E0E0"/>
      </left>
      <right style="thin">
        <color rgb="FFE0E0E0"/>
      </right>
      <top style="thin">
        <color rgb="FFE0E0E0"/>
      </top>
      <bottom style="thin">
        <color rgb="FFE0E0E0"/>
      </bottom>
      <diagonal/>
    </border>
    <border>
      <left style="thin">
        <color rgb="FFE0E0E0"/>
      </left>
      <right style="thin">
        <color rgb="FFE0E0E0"/>
      </right>
      <top style="thin">
        <color rgb="FFE0E0E0"/>
      </top>
      <bottom style="thin">
        <color rgb="FFE0E0E0"/>
      </bottom>
      <diagonal/>
    </border>
    <border>
      <left style="thin">
        <color rgb="FFE0E0E0"/>
      </left>
      <right style="thin">
        <color rgb="FFE0E0E0"/>
      </right>
      <top style="thin">
        <color rgb="FFE0E0E0"/>
      </top>
      <bottom style="thin">
        <color rgb="FFE0E0E0"/>
      </bottom>
      <diagonal/>
    </border>
    <border>
      <left style="thin">
        <color rgb="FFE0E0E0"/>
      </left>
      <right style="thin">
        <color rgb="FFE0E0E0"/>
      </right>
      <top style="thin">
        <color rgb="FFE0E0E0"/>
      </top>
      <bottom style="thin">
        <color rgb="FFE0E0E0"/>
      </bottom>
      <diagonal/>
    </border>
    <border>
      <left style="thin">
        <color rgb="FFE0E0E0"/>
      </left>
      <right style="thin">
        <color rgb="FFE0E0E0"/>
      </right>
      <top style="thin">
        <color rgb="FFE0E0E0"/>
      </top>
      <bottom style="thin">
        <color rgb="FFE0E0E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1" fillId="0" borderId="1"/>
    <xf numFmtId="0" fontId="1" fillId="0" borderId="2">
      <alignment horizontal="left"/>
    </xf>
    <xf numFmtId="0" fontId="1" fillId="0" borderId="3"/>
    <xf numFmtId="0" fontId="1" fillId="0" borderId="4">
      <alignment horizontal="right"/>
    </xf>
    <xf numFmtId="0" fontId="1" fillId="0" borderId="5">
      <alignment horizontal="right"/>
    </xf>
    <xf numFmtId="0" fontId="1" fillId="0" borderId="6">
      <alignment horizontal="center"/>
    </xf>
    <xf numFmtId="14" fontId="1" fillId="0" borderId="7">
      <alignment horizontal="center"/>
    </xf>
    <xf numFmtId="0" fontId="1" fillId="0" borderId="8">
      <alignment horizontal="right"/>
    </xf>
    <xf numFmtId="14" fontId="1" fillId="0" borderId="9">
      <alignment horizontal="center"/>
    </xf>
    <xf numFmtId="14" fontId="1" fillId="0" borderId="10">
      <alignment horizontal="center"/>
    </xf>
    <xf numFmtId="0" fontId="1" fillId="0" borderId="11">
      <alignment horizontal="right"/>
    </xf>
    <xf numFmtId="0" fontId="1" fillId="0" borderId="12">
      <alignment horizontal="center"/>
    </xf>
    <xf numFmtId="0" fontId="1" fillId="0" borderId="13"/>
    <xf numFmtId="0" fontId="1" fillId="0" borderId="14">
      <alignment horizontal="left"/>
    </xf>
    <xf numFmtId="0" fontId="1" fillId="0" borderId="15"/>
    <xf numFmtId="0" fontId="1" fillId="0" borderId="16">
      <alignment horizontal="left"/>
    </xf>
    <xf numFmtId="14" fontId="1" fillId="0" borderId="17">
      <alignment horizontal="center"/>
    </xf>
    <xf numFmtId="14" fontId="1" fillId="0" borderId="18">
      <alignment horizontal="center"/>
    </xf>
    <xf numFmtId="14" fontId="1" fillId="0" borderId="19">
      <alignment horizontal="center"/>
    </xf>
    <xf numFmtId="0" fontId="1" fillId="0" borderId="20">
      <alignment horizontal="right"/>
    </xf>
    <xf numFmtId="0" fontId="1" fillId="0" borderId="21">
      <alignment horizontal="center"/>
    </xf>
  </cellStyleXfs>
  <cellXfs count="32">
    <xf numFmtId="0" fontId="0" fillId="0" borderId="0" xfId="0"/>
    <xf numFmtId="0" fontId="1" fillId="0" borderId="13" xfId="13"/>
    <xf numFmtId="0" fontId="1" fillId="0" borderId="14" xfId="14">
      <alignment horizontal="left"/>
    </xf>
    <xf numFmtId="0" fontId="1" fillId="0" borderId="15" xfId="15"/>
    <xf numFmtId="0" fontId="1" fillId="0" borderId="16" xfId="16">
      <alignment horizontal="left"/>
    </xf>
    <xf numFmtId="0" fontId="1" fillId="0" borderId="21" xfId="21">
      <alignment horizontal="center"/>
    </xf>
    <xf numFmtId="0" fontId="3" fillId="2" borderId="22" xfId="0" applyFont="1" applyFill="1" applyBorder="1" applyAlignment="1"/>
    <xf numFmtId="0" fontId="3" fillId="2" borderId="23" xfId="0" applyFont="1" applyFill="1" applyBorder="1" applyAlignment="1">
      <alignment horizontal="left"/>
    </xf>
    <xf numFmtId="0" fontId="3" fillId="2" borderId="24" xfId="0" applyFont="1" applyFill="1" applyBorder="1" applyAlignment="1">
      <alignment horizontal="right"/>
    </xf>
    <xf numFmtId="0" fontId="3" fillId="2" borderId="25" xfId="0" applyFont="1" applyFill="1" applyBorder="1" applyAlignment="1">
      <alignment horizontal="center"/>
    </xf>
    <xf numFmtId="164" fontId="1" fillId="0" borderId="26" xfId="0" applyNumberFormat="1" applyFont="1" applyBorder="1" applyAlignment="1">
      <alignment horizontal="right"/>
    </xf>
    <xf numFmtId="14" fontId="1" fillId="0" borderId="27" xfId="0" applyNumberFormat="1" applyFont="1" applyBorder="1" applyAlignment="1">
      <alignment horizontal="center"/>
    </xf>
    <xf numFmtId="0" fontId="1" fillId="3" borderId="0" xfId="0" applyFont="1" applyFill="1" applyAlignment="1"/>
    <xf numFmtId="0" fontId="2" fillId="0" borderId="0" xfId="0" applyFont="1" applyAlignment="1"/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/>
    </xf>
    <xf numFmtId="0" fontId="3" fillId="2" borderId="28" xfId="0" applyFont="1" applyFill="1" applyBorder="1" applyAlignment="1"/>
    <xf numFmtId="0" fontId="3" fillId="2" borderId="28" xfId="0" applyFont="1" applyFill="1" applyBorder="1" applyAlignment="1">
      <alignment horizontal="left"/>
    </xf>
    <xf numFmtId="0" fontId="3" fillId="2" borderId="28" xfId="0" applyFont="1" applyFill="1" applyBorder="1" applyAlignment="1">
      <alignment horizontal="right"/>
    </xf>
    <xf numFmtId="0" fontId="3" fillId="2" borderId="28" xfId="0" applyFont="1" applyFill="1" applyBorder="1" applyAlignment="1">
      <alignment horizontal="center"/>
    </xf>
    <xf numFmtId="0" fontId="1" fillId="0" borderId="28" xfId="1" applyBorder="1"/>
    <xf numFmtId="0" fontId="1" fillId="0" borderId="28" xfId="2" applyBorder="1">
      <alignment horizontal="left"/>
    </xf>
    <xf numFmtId="0" fontId="1" fillId="0" borderId="28" xfId="3" applyBorder="1"/>
    <xf numFmtId="164" fontId="1" fillId="0" borderId="28" xfId="0" applyNumberFormat="1" applyFont="1" applyBorder="1" applyAlignment="1">
      <alignment horizontal="right"/>
    </xf>
    <xf numFmtId="0" fontId="1" fillId="0" borderId="28" xfId="5" applyBorder="1">
      <alignment horizontal="right"/>
    </xf>
    <xf numFmtId="0" fontId="1" fillId="0" borderId="28" xfId="6" applyBorder="1" applyAlignment="1">
      <alignment horizontal="left"/>
    </xf>
    <xf numFmtId="14" fontId="1" fillId="0" borderId="28" xfId="0" applyNumberFormat="1" applyFont="1" applyBorder="1" applyAlignment="1">
      <alignment horizontal="center"/>
    </xf>
    <xf numFmtId="0" fontId="1" fillId="0" borderId="28" xfId="12" applyBorder="1">
      <alignment horizontal="center"/>
    </xf>
    <xf numFmtId="0" fontId="1" fillId="3" borderId="28" xfId="0" applyFont="1" applyFill="1" applyBorder="1" applyAlignment="1"/>
    <xf numFmtId="0" fontId="1" fillId="3" borderId="28" xfId="0" applyFont="1" applyFill="1" applyBorder="1" applyAlignment="1">
      <alignment horizontal="left"/>
    </xf>
    <xf numFmtId="0" fontId="4" fillId="3" borderId="28" xfId="0" applyFont="1" applyFill="1" applyBorder="1" applyAlignment="1"/>
    <xf numFmtId="164" fontId="4" fillId="3" borderId="28" xfId="0" applyNumberFormat="1" applyFont="1" applyFill="1" applyBorder="1" applyAlignment="1">
      <alignment horizontal="right"/>
    </xf>
  </cellXfs>
  <cellStyles count="22">
    <cellStyle name="GlobalAliveDebtGridConfiguration-2323588834186169116column1" xfId="1"/>
    <cellStyle name="GlobalAliveDebtGridConfiguration-2323588834186169116column10" xfId="10"/>
    <cellStyle name="GlobalAliveDebtGridConfiguration-2323588834186169116column11" xfId="11"/>
    <cellStyle name="GlobalAliveDebtGridConfiguration-2323588834186169116column12" xfId="12"/>
    <cellStyle name="GlobalAliveDebtGridConfiguration-2323588834186169116column2" xfId="2"/>
    <cellStyle name="GlobalAliveDebtGridConfiguration-2323588834186169116column3" xfId="3"/>
    <cellStyle name="GlobalAliveDebtGridConfiguration-2323588834186169116column4" xfId="4"/>
    <cellStyle name="GlobalAliveDebtGridConfiguration-2323588834186169116column5" xfId="5"/>
    <cellStyle name="GlobalAliveDebtGridConfiguration-2323588834186169116column6" xfId="6"/>
    <cellStyle name="GlobalAliveDebtGridConfiguration-2323588834186169116column7" xfId="7"/>
    <cellStyle name="GlobalAliveDebtGridConfiguration-2323588834186169116column8" xfId="8"/>
    <cellStyle name="GlobalAliveDebtGridConfiguration-2323588834186169116column9" xfId="9"/>
    <cellStyle name="GlobalNotAliveDebtGridConfiguration-2323588834186169116column1" xfId="13"/>
    <cellStyle name="GlobalNotAliveDebtGridConfiguration-2323588834186169116column2" xfId="14"/>
    <cellStyle name="GlobalNotAliveDebtGridConfiguration-2323588834186169116column3" xfId="15"/>
    <cellStyle name="GlobalNotAliveDebtGridConfiguration-2323588834186169116column4" xfId="16"/>
    <cellStyle name="GlobalNotAliveDebtGridConfiguration-2323588834186169116column5" xfId="17"/>
    <cellStyle name="GlobalNotAliveDebtGridConfiguration-2323588834186169116column6" xfId="18"/>
    <cellStyle name="GlobalNotAliveDebtGridConfiguration-2323588834186169116column7" xfId="19"/>
    <cellStyle name="GlobalNotAliveDebtGridConfiguration-2323588834186169116column8" xfId="20"/>
    <cellStyle name="GlobalNotAliveDebtGridConfiguration-2323588834186169116column9" xfId="2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F29" sqref="F29"/>
    </sheetView>
  </sheetViews>
  <sheetFormatPr baseColWidth="10" defaultRowHeight="14.25"/>
  <cols>
    <col min="1" max="1" width="15" customWidth="1"/>
    <col min="2" max="2" width="14.28515625" customWidth="1"/>
    <col min="3" max="3" width="12.28515625" customWidth="1"/>
    <col min="4" max="4" width="23.42578125" customWidth="1"/>
    <col min="5" max="5" width="17.7109375" customWidth="1"/>
    <col min="6" max="6" width="19.7109375" style="14" customWidth="1"/>
    <col min="7" max="7" width="20.42578125" customWidth="1"/>
    <col min="8" max="8" width="19.42578125" customWidth="1"/>
    <col min="9" max="9" width="14.28515625" customWidth="1"/>
  </cols>
  <sheetData>
    <row r="1" spans="1:9" ht="27.75" customHeight="1">
      <c r="A1" s="15" t="s">
        <v>133</v>
      </c>
      <c r="B1" s="15"/>
      <c r="C1" s="15"/>
      <c r="D1" s="15"/>
      <c r="E1" s="15"/>
      <c r="F1" s="15"/>
      <c r="G1" s="15"/>
      <c r="H1" s="15"/>
      <c r="I1" s="15"/>
    </row>
    <row r="2" spans="1:9" ht="15.75">
      <c r="A2" s="16" t="s">
        <v>0</v>
      </c>
      <c r="B2" s="17" t="s">
        <v>1</v>
      </c>
      <c r="C2" s="16" t="s">
        <v>2</v>
      </c>
      <c r="D2" s="18" t="s">
        <v>3</v>
      </c>
      <c r="E2" s="18" t="s">
        <v>4</v>
      </c>
      <c r="F2" s="19" t="s">
        <v>0</v>
      </c>
      <c r="G2" s="19" t="s">
        <v>5</v>
      </c>
      <c r="H2" s="18" t="s">
        <v>7</v>
      </c>
      <c r="I2" s="19" t="s">
        <v>8</v>
      </c>
    </row>
    <row r="3" spans="1:9" ht="17.25">
      <c r="A3" s="20" t="s">
        <v>9</v>
      </c>
      <c r="B3" s="21" t="s">
        <v>10</v>
      </c>
      <c r="C3" s="22" t="s">
        <v>11</v>
      </c>
      <c r="D3" s="23">
        <v>3312134.47</v>
      </c>
      <c r="E3" s="24" t="s">
        <v>12</v>
      </c>
      <c r="F3" s="25" t="s">
        <v>13</v>
      </c>
      <c r="G3" s="26">
        <v>39583</v>
      </c>
      <c r="H3" s="23">
        <v>6000000</v>
      </c>
      <c r="I3" s="27" t="s">
        <v>14</v>
      </c>
    </row>
    <row r="4" spans="1:9" ht="17.25">
      <c r="A4" s="20" t="s">
        <v>9</v>
      </c>
      <c r="B4" s="21" t="s">
        <v>15</v>
      </c>
      <c r="C4" s="22" t="s">
        <v>16</v>
      </c>
      <c r="D4" s="23">
        <v>61250.3</v>
      </c>
      <c r="E4" s="24" t="s">
        <v>17</v>
      </c>
      <c r="F4" s="25" t="s">
        <v>18</v>
      </c>
      <c r="G4" s="26">
        <v>39624</v>
      </c>
      <c r="H4" s="23">
        <v>980000</v>
      </c>
      <c r="I4" s="27" t="s">
        <v>19</v>
      </c>
    </row>
    <row r="5" spans="1:9" ht="17.25">
      <c r="A5" s="20" t="s">
        <v>9</v>
      </c>
      <c r="B5" s="21" t="s">
        <v>20</v>
      </c>
      <c r="C5" s="22" t="s">
        <v>16</v>
      </c>
      <c r="D5" s="23">
        <v>1730769.18</v>
      </c>
      <c r="E5" s="24" t="s">
        <v>21</v>
      </c>
      <c r="F5" s="25" t="s">
        <v>22</v>
      </c>
      <c r="G5" s="26">
        <v>40358</v>
      </c>
      <c r="H5" s="23">
        <v>3000000</v>
      </c>
      <c r="I5" s="27" t="s">
        <v>19</v>
      </c>
    </row>
    <row r="6" spans="1:9" ht="17.25">
      <c r="A6" s="20" t="s">
        <v>9</v>
      </c>
      <c r="B6" s="21" t="s">
        <v>23</v>
      </c>
      <c r="C6" s="22" t="s">
        <v>24</v>
      </c>
      <c r="D6" s="23">
        <v>1920763.25</v>
      </c>
      <c r="E6" s="24" t="s">
        <v>25</v>
      </c>
      <c r="F6" s="25" t="s">
        <v>26</v>
      </c>
      <c r="G6" s="26">
        <v>40359</v>
      </c>
      <c r="H6" s="23">
        <v>3300000</v>
      </c>
      <c r="I6" s="27" t="s">
        <v>19</v>
      </c>
    </row>
    <row r="7" spans="1:9" ht="17.25">
      <c r="A7" s="20" t="s">
        <v>9</v>
      </c>
      <c r="B7" s="21" t="s">
        <v>27</v>
      </c>
      <c r="C7" s="22" t="s">
        <v>11</v>
      </c>
      <c r="D7" s="23">
        <v>2833333.08</v>
      </c>
      <c r="E7" s="24" t="s">
        <v>28</v>
      </c>
      <c r="F7" s="25" t="s">
        <v>29</v>
      </c>
      <c r="G7" s="26">
        <v>40049</v>
      </c>
      <c r="H7" s="23">
        <v>6000000</v>
      </c>
      <c r="I7" s="27" t="s">
        <v>19</v>
      </c>
    </row>
    <row r="8" spans="1:9" ht="17.25">
      <c r="A8" s="20" t="s">
        <v>9</v>
      </c>
      <c r="B8" s="21" t="s">
        <v>30</v>
      </c>
      <c r="C8" s="22" t="s">
        <v>31</v>
      </c>
      <c r="D8" s="23">
        <v>4565759.71</v>
      </c>
      <c r="E8" s="24" t="s">
        <v>32</v>
      </c>
      <c r="F8" s="25" t="s">
        <v>33</v>
      </c>
      <c r="G8" s="26">
        <v>41612</v>
      </c>
      <c r="H8" s="23">
        <v>6087679.6299999999</v>
      </c>
      <c r="I8" s="27" t="s">
        <v>14</v>
      </c>
    </row>
    <row r="9" spans="1:9" ht="17.25">
      <c r="A9" s="20" t="s">
        <v>9</v>
      </c>
      <c r="B9" s="21" t="s">
        <v>34</v>
      </c>
      <c r="C9" s="22" t="s">
        <v>35</v>
      </c>
      <c r="D9" s="23">
        <v>1506070.71</v>
      </c>
      <c r="E9" s="24" t="s">
        <v>36</v>
      </c>
      <c r="F9" s="25" t="s">
        <v>37</v>
      </c>
      <c r="G9" s="26">
        <v>41861</v>
      </c>
      <c r="H9" s="23">
        <v>2000000</v>
      </c>
      <c r="I9" s="27" t="s">
        <v>19</v>
      </c>
    </row>
    <row r="10" spans="1:9" ht="17.25">
      <c r="A10" s="20" t="s">
        <v>9</v>
      </c>
      <c r="B10" s="21" t="s">
        <v>38</v>
      </c>
      <c r="C10" s="22" t="s">
        <v>11</v>
      </c>
      <c r="D10" s="23">
        <v>1555555.6</v>
      </c>
      <c r="E10" s="24" t="s">
        <v>39</v>
      </c>
      <c r="F10" s="25" t="s">
        <v>40</v>
      </c>
      <c r="G10" s="26">
        <v>41861</v>
      </c>
      <c r="H10" s="23">
        <v>2000000</v>
      </c>
      <c r="I10" s="27" t="s">
        <v>19</v>
      </c>
    </row>
    <row r="11" spans="1:9" ht="17.25">
      <c r="A11" s="20" t="s">
        <v>9</v>
      </c>
      <c r="B11" s="21" t="s">
        <v>41</v>
      </c>
      <c r="C11" s="22" t="s">
        <v>11</v>
      </c>
      <c r="D11" s="23">
        <v>1292683.04</v>
      </c>
      <c r="E11" s="24" t="s">
        <v>42</v>
      </c>
      <c r="F11" s="25" t="s">
        <v>43</v>
      </c>
      <c r="G11" s="26">
        <v>41991</v>
      </c>
      <c r="H11" s="23">
        <v>2000000</v>
      </c>
      <c r="I11" s="27" t="s">
        <v>19</v>
      </c>
    </row>
    <row r="12" spans="1:9" ht="17.25">
      <c r="A12" s="20" t="s">
        <v>9</v>
      </c>
      <c r="B12" s="21" t="s">
        <v>44</v>
      </c>
      <c r="C12" s="22" t="s">
        <v>45</v>
      </c>
      <c r="D12" s="23">
        <v>2585365.9700000002</v>
      </c>
      <c r="E12" s="24" t="s">
        <v>46</v>
      </c>
      <c r="F12" s="25" t="s">
        <v>47</v>
      </c>
      <c r="G12" s="26">
        <v>41991</v>
      </c>
      <c r="H12" s="23">
        <v>4000000</v>
      </c>
      <c r="I12" s="27" t="s">
        <v>19</v>
      </c>
    </row>
    <row r="13" spans="1:9" ht="17.25">
      <c r="A13" s="20" t="s">
        <v>9</v>
      </c>
      <c r="B13" s="21" t="s">
        <v>48</v>
      </c>
      <c r="C13" s="22" t="s">
        <v>45</v>
      </c>
      <c r="D13" s="23">
        <v>3878048.83</v>
      </c>
      <c r="E13" s="24" t="s">
        <v>46</v>
      </c>
      <c r="F13" s="25" t="s">
        <v>49</v>
      </c>
      <c r="G13" s="26">
        <v>41991</v>
      </c>
      <c r="H13" s="23">
        <v>6000000</v>
      </c>
      <c r="I13" s="27" t="s">
        <v>19</v>
      </c>
    </row>
    <row r="14" spans="1:9" ht="17.25">
      <c r="A14" s="20" t="s">
        <v>9</v>
      </c>
      <c r="B14" s="21" t="s">
        <v>50</v>
      </c>
      <c r="C14" s="22" t="s">
        <v>51</v>
      </c>
      <c r="D14" s="23">
        <v>2243132.6800000002</v>
      </c>
      <c r="E14" s="24" t="s">
        <v>46</v>
      </c>
      <c r="F14" s="25" t="s">
        <v>52</v>
      </c>
      <c r="G14" s="26">
        <v>41991</v>
      </c>
      <c r="H14" s="23">
        <v>3470507.22</v>
      </c>
      <c r="I14" s="27" t="s">
        <v>19</v>
      </c>
    </row>
    <row r="15" spans="1:9" ht="17.25">
      <c r="A15" s="20" t="s">
        <v>9</v>
      </c>
      <c r="B15" s="21" t="s">
        <v>53</v>
      </c>
      <c r="C15" s="22" t="s">
        <v>54</v>
      </c>
      <c r="D15" s="23">
        <v>2585365.79</v>
      </c>
      <c r="E15" s="24" t="s">
        <v>55</v>
      </c>
      <c r="F15" s="25" t="s">
        <v>56</v>
      </c>
      <c r="G15" s="26">
        <v>41991</v>
      </c>
      <c r="H15" s="23">
        <v>4000000</v>
      </c>
      <c r="I15" s="27" t="s">
        <v>19</v>
      </c>
    </row>
    <row r="16" spans="1:9" ht="17.25">
      <c r="A16" s="20" t="s">
        <v>9</v>
      </c>
      <c r="B16" s="21" t="s">
        <v>57</v>
      </c>
      <c r="C16" s="22" t="s">
        <v>58</v>
      </c>
      <c r="D16" s="23">
        <v>969512.28</v>
      </c>
      <c r="E16" s="24" t="s">
        <v>46</v>
      </c>
      <c r="F16" s="25" t="s">
        <v>59</v>
      </c>
      <c r="G16" s="26">
        <v>41991</v>
      </c>
      <c r="H16" s="23">
        <v>1500000</v>
      </c>
      <c r="I16" s="27" t="s">
        <v>19</v>
      </c>
    </row>
    <row r="17" spans="1:10" ht="17.25">
      <c r="A17" s="20" t="s">
        <v>9</v>
      </c>
      <c r="B17" s="21" t="s">
        <v>60</v>
      </c>
      <c r="C17" s="22" t="s">
        <v>24</v>
      </c>
      <c r="D17" s="23">
        <v>646341.52</v>
      </c>
      <c r="E17" s="24" t="s">
        <v>61</v>
      </c>
      <c r="F17" s="25" t="s">
        <v>62</v>
      </c>
      <c r="G17" s="26">
        <v>41991</v>
      </c>
      <c r="H17" s="23">
        <v>1000000</v>
      </c>
      <c r="I17" s="27" t="s">
        <v>19</v>
      </c>
    </row>
    <row r="18" spans="1:10" ht="17.25">
      <c r="A18" s="20" t="s">
        <v>9</v>
      </c>
      <c r="B18" s="21" t="s">
        <v>63</v>
      </c>
      <c r="C18" s="22" t="s">
        <v>64</v>
      </c>
      <c r="D18" s="23">
        <v>646341.52</v>
      </c>
      <c r="E18" s="24" t="s">
        <v>65</v>
      </c>
      <c r="F18" s="25" t="s">
        <v>66</v>
      </c>
      <c r="G18" s="26">
        <v>41991</v>
      </c>
      <c r="H18" s="23">
        <v>1000000</v>
      </c>
      <c r="I18" s="27" t="s">
        <v>19</v>
      </c>
    </row>
    <row r="19" spans="1:10" ht="17.25">
      <c r="A19" s="20" t="s">
        <v>9</v>
      </c>
      <c r="B19" s="21" t="s">
        <v>67</v>
      </c>
      <c r="C19" s="22" t="s">
        <v>64</v>
      </c>
      <c r="D19" s="23">
        <v>1733333.36</v>
      </c>
      <c r="E19" s="24" t="s">
        <v>68</v>
      </c>
      <c r="F19" s="25" t="s">
        <v>69</v>
      </c>
      <c r="G19" s="26">
        <v>42359</v>
      </c>
      <c r="H19" s="23">
        <v>2000000</v>
      </c>
      <c r="I19" s="27" t="s">
        <v>19</v>
      </c>
    </row>
    <row r="20" spans="1:10" ht="17.25">
      <c r="A20" s="20" t="s">
        <v>9</v>
      </c>
      <c r="B20" s="21" t="s">
        <v>70</v>
      </c>
      <c r="C20" s="22" t="s">
        <v>45</v>
      </c>
      <c r="D20" s="23">
        <v>916666.75</v>
      </c>
      <c r="E20" s="24" t="s">
        <v>71</v>
      </c>
      <c r="F20" s="25" t="s">
        <v>72</v>
      </c>
      <c r="G20" s="26">
        <v>42628</v>
      </c>
      <c r="H20" s="23">
        <v>1000000</v>
      </c>
      <c r="I20" s="27" t="s">
        <v>19</v>
      </c>
    </row>
    <row r="21" spans="1:10" ht="17.25">
      <c r="A21" s="20" t="s">
        <v>9</v>
      </c>
      <c r="B21" s="21" t="s">
        <v>73</v>
      </c>
      <c r="C21" s="22" t="s">
        <v>51</v>
      </c>
      <c r="D21" s="23">
        <v>1833333.35</v>
      </c>
      <c r="E21" s="24" t="s">
        <v>71</v>
      </c>
      <c r="F21" s="25" t="s">
        <v>74</v>
      </c>
      <c r="G21" s="26">
        <v>42628</v>
      </c>
      <c r="H21" s="23">
        <v>2000000</v>
      </c>
      <c r="I21" s="27" t="s">
        <v>14</v>
      </c>
    </row>
    <row r="22" spans="1:10" ht="17.25">
      <c r="A22" s="20" t="s">
        <v>9</v>
      </c>
      <c r="B22" s="21" t="s">
        <v>75</v>
      </c>
      <c r="C22" s="22" t="s">
        <v>45</v>
      </c>
      <c r="D22" s="23">
        <v>1977777.78</v>
      </c>
      <c r="E22" s="24" t="s">
        <v>76</v>
      </c>
      <c r="F22" s="25" t="s">
        <v>77</v>
      </c>
      <c r="G22" s="26">
        <v>43018</v>
      </c>
      <c r="H22" s="23">
        <v>2000000</v>
      </c>
      <c r="I22" s="27" t="s">
        <v>14</v>
      </c>
    </row>
    <row r="23" spans="1:10" ht="17.25">
      <c r="A23" s="20" t="s">
        <v>9</v>
      </c>
      <c r="B23" s="21" t="s">
        <v>78</v>
      </c>
      <c r="C23" s="22" t="s">
        <v>79</v>
      </c>
      <c r="D23" s="23">
        <v>1977777.78</v>
      </c>
      <c r="E23" s="24" t="s">
        <v>80</v>
      </c>
      <c r="F23" s="25" t="s">
        <v>81</v>
      </c>
      <c r="G23" s="26">
        <v>43018</v>
      </c>
      <c r="H23" s="23">
        <v>2000000</v>
      </c>
      <c r="I23" s="27" t="s">
        <v>19</v>
      </c>
    </row>
    <row r="24" spans="1:10" ht="17.25">
      <c r="A24" s="30" t="s">
        <v>134</v>
      </c>
      <c r="B24" s="30"/>
      <c r="C24" s="30"/>
      <c r="D24" s="31">
        <f>SUM(D3:D23)</f>
        <v>40771316.950000003</v>
      </c>
      <c r="E24" s="28"/>
      <c r="F24" s="29"/>
      <c r="G24" s="28"/>
      <c r="H24" s="28"/>
      <c r="I24" s="28"/>
      <c r="J24" s="12"/>
    </row>
  </sheetData>
  <mergeCells count="1">
    <mergeCell ref="A1:I1"/>
  </mergeCells>
  <pageMargins left="0.74803149606299213" right="0.74803149606299213" top="0.98425196850393704" bottom="0.98425196850393704" header="0.51181102362204722" footer="0.51181102362204722"/>
  <pageSetup paperSize="9" scale="8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0"/>
  <sheetViews>
    <sheetView workbookViewId="0"/>
  </sheetViews>
  <sheetFormatPr baseColWidth="10" defaultRowHeight="15"/>
  <cols>
    <col min="1" max="1" width="28.5703125" customWidth="1"/>
    <col min="2" max="2" width="14.28515625" customWidth="1"/>
    <col min="3" max="3" width="8.5703125" customWidth="1"/>
    <col min="4" max="4" width="14.28515625" customWidth="1"/>
    <col min="5" max="7" width="8.5703125" customWidth="1"/>
    <col min="8" max="9" width="14.28515625" customWidth="1"/>
  </cols>
  <sheetData>
    <row r="1" spans="1:9" ht="14.25">
      <c r="A1" s="13" t="s">
        <v>82</v>
      </c>
      <c r="B1" s="13"/>
      <c r="C1" s="13"/>
    </row>
    <row r="2" spans="1:9" ht="15.75">
      <c r="A2" s="6" t="s">
        <v>0</v>
      </c>
      <c r="B2" s="7" t="s">
        <v>1</v>
      </c>
      <c r="C2" s="6" t="s">
        <v>2</v>
      </c>
      <c r="D2" s="7" t="s">
        <v>0</v>
      </c>
      <c r="E2" s="9" t="s">
        <v>5</v>
      </c>
      <c r="F2" s="9" t="s">
        <v>83</v>
      </c>
      <c r="G2" s="9" t="s">
        <v>6</v>
      </c>
      <c r="H2" s="8" t="s">
        <v>7</v>
      </c>
      <c r="I2" s="9" t="s">
        <v>8</v>
      </c>
    </row>
    <row r="3" spans="1:9" ht="17.25">
      <c r="A3" s="1" t="s">
        <v>9</v>
      </c>
      <c r="B3" s="2" t="s">
        <v>84</v>
      </c>
      <c r="C3" s="3" t="s">
        <v>85</v>
      </c>
      <c r="D3" s="4" t="s">
        <v>86</v>
      </c>
      <c r="E3" s="11">
        <v>37539</v>
      </c>
      <c r="F3" s="11">
        <v>41192</v>
      </c>
      <c r="G3" s="11">
        <v>37539</v>
      </c>
      <c r="H3" s="10">
        <v>620000</v>
      </c>
      <c r="I3" s="5" t="s">
        <v>19</v>
      </c>
    </row>
    <row r="4" spans="1:9" ht="17.25">
      <c r="A4" s="1" t="s">
        <v>9</v>
      </c>
      <c r="B4" s="2" t="s">
        <v>87</v>
      </c>
      <c r="C4" s="3" t="s">
        <v>51</v>
      </c>
      <c r="D4" s="4" t="s">
        <v>88</v>
      </c>
      <c r="E4" s="11">
        <v>38446</v>
      </c>
      <c r="F4" s="11">
        <v>42186</v>
      </c>
      <c r="G4" s="11">
        <v>38446</v>
      </c>
      <c r="H4" s="10">
        <v>800000</v>
      </c>
      <c r="I4" s="5" t="s">
        <v>19</v>
      </c>
    </row>
    <row r="5" spans="1:9" ht="17.25">
      <c r="A5" s="1" t="s">
        <v>9</v>
      </c>
      <c r="B5" s="2" t="s">
        <v>89</v>
      </c>
      <c r="C5" s="3" t="s">
        <v>24</v>
      </c>
      <c r="D5" s="4" t="s">
        <v>88</v>
      </c>
      <c r="E5" s="11">
        <v>38446</v>
      </c>
      <c r="F5" s="11">
        <v>42098</v>
      </c>
      <c r="G5" s="11">
        <v>38446</v>
      </c>
      <c r="H5" s="10">
        <v>700000</v>
      </c>
      <c r="I5" s="5" t="s">
        <v>19</v>
      </c>
    </row>
    <row r="6" spans="1:9" ht="17.25">
      <c r="A6" s="1" t="s">
        <v>9</v>
      </c>
      <c r="B6" s="2" t="s">
        <v>90</v>
      </c>
      <c r="C6" s="3" t="s">
        <v>51</v>
      </c>
      <c r="D6" s="4" t="s">
        <v>91</v>
      </c>
      <c r="E6" s="11">
        <v>39408</v>
      </c>
      <c r="F6" s="11">
        <v>43061</v>
      </c>
      <c r="G6" s="11">
        <v>39408</v>
      </c>
      <c r="H6" s="10">
        <v>1000000</v>
      </c>
      <c r="I6" s="5" t="s">
        <v>19</v>
      </c>
    </row>
    <row r="7" spans="1:9" ht="17.25">
      <c r="A7" s="1" t="s">
        <v>9</v>
      </c>
      <c r="B7" s="2" t="s">
        <v>92</v>
      </c>
      <c r="C7" s="3" t="s">
        <v>51</v>
      </c>
      <c r="D7" s="4" t="s">
        <v>93</v>
      </c>
      <c r="E7" s="11">
        <v>39209</v>
      </c>
      <c r="F7" s="11">
        <v>41172</v>
      </c>
      <c r="G7" s="11">
        <v>39209</v>
      </c>
      <c r="H7" s="10">
        <v>979649.73</v>
      </c>
      <c r="I7" s="5" t="s">
        <v>14</v>
      </c>
    </row>
    <row r="8" spans="1:9" ht="17.25">
      <c r="A8" s="1" t="s">
        <v>9</v>
      </c>
      <c r="B8" s="2" t="s">
        <v>94</v>
      </c>
      <c r="C8" s="3" t="s">
        <v>24</v>
      </c>
      <c r="D8" s="4" t="s">
        <v>95</v>
      </c>
      <c r="E8" s="11">
        <v>39408</v>
      </c>
      <c r="F8" s="11">
        <v>43061</v>
      </c>
      <c r="G8" s="11">
        <v>39408</v>
      </c>
      <c r="H8" s="10">
        <v>950000</v>
      </c>
      <c r="I8" s="5" t="s">
        <v>19</v>
      </c>
    </row>
    <row r="9" spans="1:9" ht="17.25">
      <c r="A9" s="1" t="s">
        <v>9</v>
      </c>
      <c r="B9" s="2" t="s">
        <v>96</v>
      </c>
      <c r="C9" s="3" t="s">
        <v>85</v>
      </c>
      <c r="D9" s="4" t="s">
        <v>97</v>
      </c>
      <c r="E9" s="11">
        <v>39416</v>
      </c>
      <c r="F9" s="11">
        <v>43069</v>
      </c>
      <c r="G9" s="11">
        <v>39416</v>
      </c>
      <c r="H9" s="10">
        <v>2000000</v>
      </c>
      <c r="I9" s="5" t="s">
        <v>19</v>
      </c>
    </row>
    <row r="10" spans="1:9" ht="17.25">
      <c r="A10" s="1" t="s">
        <v>9</v>
      </c>
      <c r="B10" s="2" t="s">
        <v>98</v>
      </c>
      <c r="C10" s="3" t="s">
        <v>99</v>
      </c>
      <c r="D10" s="4" t="s">
        <v>93</v>
      </c>
      <c r="E10" s="11">
        <v>38863</v>
      </c>
      <c r="F10" s="11">
        <v>42516</v>
      </c>
      <c r="G10" s="11">
        <v>38863</v>
      </c>
      <c r="H10" s="10">
        <v>4410000</v>
      </c>
      <c r="I10" s="5" t="s">
        <v>14</v>
      </c>
    </row>
    <row r="11" spans="1:9" ht="17.25">
      <c r="A11" s="1" t="s">
        <v>9</v>
      </c>
      <c r="B11" s="2" t="s">
        <v>100</v>
      </c>
      <c r="C11" s="3" t="s">
        <v>99</v>
      </c>
      <c r="D11" s="4" t="s">
        <v>101</v>
      </c>
      <c r="E11" s="11">
        <v>37505</v>
      </c>
      <c r="F11" s="11">
        <v>41158</v>
      </c>
      <c r="G11" s="11">
        <v>37505</v>
      </c>
      <c r="H11" s="10">
        <v>2291583.1</v>
      </c>
      <c r="I11" s="5" t="s">
        <v>19</v>
      </c>
    </row>
    <row r="12" spans="1:9" ht="17.25">
      <c r="A12" s="1" t="s">
        <v>9</v>
      </c>
      <c r="B12" s="2" t="s">
        <v>102</v>
      </c>
      <c r="C12" s="3" t="s">
        <v>51</v>
      </c>
      <c r="D12" s="4" t="s">
        <v>103</v>
      </c>
      <c r="E12" s="11">
        <v>39036</v>
      </c>
      <c r="F12" s="11">
        <v>42689</v>
      </c>
      <c r="G12" s="11">
        <v>39036</v>
      </c>
      <c r="H12" s="10">
        <v>1300000</v>
      </c>
      <c r="I12" s="5" t="s">
        <v>19</v>
      </c>
    </row>
    <row r="13" spans="1:9" ht="17.25">
      <c r="A13" s="1" t="s">
        <v>9</v>
      </c>
      <c r="B13" s="2" t="s">
        <v>104</v>
      </c>
      <c r="C13" s="3" t="s">
        <v>24</v>
      </c>
      <c r="D13" s="4" t="s">
        <v>88</v>
      </c>
      <c r="E13" s="11">
        <v>38518</v>
      </c>
      <c r="F13" s="11">
        <v>42185</v>
      </c>
      <c r="G13" s="11">
        <v>38518</v>
      </c>
      <c r="H13" s="10">
        <v>700000</v>
      </c>
      <c r="I13" s="5" t="s">
        <v>19</v>
      </c>
    </row>
    <row r="14" spans="1:9" ht="17.25">
      <c r="A14" s="1" t="s">
        <v>9</v>
      </c>
      <c r="B14" s="2" t="s">
        <v>105</v>
      </c>
      <c r="C14" s="3" t="s">
        <v>16</v>
      </c>
      <c r="D14" s="4" t="s">
        <v>106</v>
      </c>
      <c r="E14" s="11">
        <v>38817</v>
      </c>
      <c r="F14" s="11">
        <v>42471</v>
      </c>
      <c r="G14" s="11">
        <v>38817</v>
      </c>
      <c r="H14" s="10">
        <v>4700000</v>
      </c>
      <c r="I14" s="5" t="s">
        <v>107</v>
      </c>
    </row>
    <row r="15" spans="1:9" ht="17.25">
      <c r="A15" s="1" t="s">
        <v>9</v>
      </c>
      <c r="B15" s="2" t="s">
        <v>108</v>
      </c>
      <c r="C15" s="3" t="s">
        <v>24</v>
      </c>
      <c r="D15" s="4" t="s">
        <v>86</v>
      </c>
      <c r="E15" s="11">
        <v>37194</v>
      </c>
      <c r="F15" s="11">
        <v>40840</v>
      </c>
      <c r="G15" s="11">
        <v>37194</v>
      </c>
      <c r="H15" s="10">
        <v>1923239</v>
      </c>
      <c r="I15" s="5" t="s">
        <v>19</v>
      </c>
    </row>
    <row r="16" spans="1:9" ht="17.25">
      <c r="A16" s="1" t="s">
        <v>9</v>
      </c>
      <c r="B16" s="2" t="s">
        <v>109</v>
      </c>
      <c r="C16" s="3" t="s">
        <v>51</v>
      </c>
      <c r="D16" s="4" t="s">
        <v>110</v>
      </c>
      <c r="E16" s="11">
        <v>39416</v>
      </c>
      <c r="F16" s="11">
        <v>41608</v>
      </c>
      <c r="G16" s="11">
        <v>39416</v>
      </c>
      <c r="H16" s="10">
        <v>1794379.12</v>
      </c>
      <c r="I16" s="5" t="s">
        <v>14</v>
      </c>
    </row>
    <row r="17" spans="1:9" ht="17.25">
      <c r="A17" s="1" t="s">
        <v>9</v>
      </c>
      <c r="B17" s="2" t="s">
        <v>111</v>
      </c>
      <c r="C17" s="3" t="s">
        <v>112</v>
      </c>
      <c r="D17" s="4" t="s">
        <v>113</v>
      </c>
      <c r="E17" s="11">
        <v>40886</v>
      </c>
      <c r="F17" s="11">
        <v>41982</v>
      </c>
      <c r="G17" s="11">
        <v>40875</v>
      </c>
      <c r="H17" s="10">
        <v>2695029.48</v>
      </c>
      <c r="I17" s="5" t="s">
        <v>14</v>
      </c>
    </row>
    <row r="18" spans="1:9" ht="17.25">
      <c r="A18" s="1" t="s">
        <v>9</v>
      </c>
      <c r="B18" s="2" t="s">
        <v>114</v>
      </c>
      <c r="C18" s="3" t="s">
        <v>24</v>
      </c>
      <c r="D18" s="4" t="s">
        <v>115</v>
      </c>
      <c r="E18" s="11">
        <v>41059</v>
      </c>
      <c r="F18" s="11">
        <v>41992</v>
      </c>
      <c r="G18" s="11">
        <v>41047</v>
      </c>
      <c r="H18" s="10">
        <v>1828023.04</v>
      </c>
      <c r="I18" s="5" t="s">
        <v>19</v>
      </c>
    </row>
    <row r="19" spans="1:9" ht="17.25">
      <c r="A19" s="1" t="s">
        <v>9</v>
      </c>
      <c r="B19" s="2" t="s">
        <v>116</v>
      </c>
      <c r="C19" s="3" t="s">
        <v>51</v>
      </c>
      <c r="D19" s="4" t="s">
        <v>115</v>
      </c>
      <c r="E19" s="11">
        <v>41058</v>
      </c>
      <c r="F19" s="11">
        <v>41991</v>
      </c>
      <c r="G19" s="11">
        <v>41058</v>
      </c>
      <c r="H19" s="10">
        <v>3474323.2</v>
      </c>
      <c r="I19" s="5" t="s">
        <v>19</v>
      </c>
    </row>
    <row r="20" spans="1:9" ht="17.25">
      <c r="A20" s="1" t="s">
        <v>9</v>
      </c>
      <c r="B20" s="2" t="s">
        <v>117</v>
      </c>
      <c r="C20" s="3" t="s">
        <v>118</v>
      </c>
      <c r="D20" s="4" t="s">
        <v>119</v>
      </c>
      <c r="E20" s="11">
        <v>41058</v>
      </c>
      <c r="F20" s="11">
        <v>41607</v>
      </c>
      <c r="G20" s="11">
        <v>41047</v>
      </c>
      <c r="H20" s="10">
        <v>3901.44</v>
      </c>
      <c r="I20" s="5" t="s">
        <v>19</v>
      </c>
    </row>
    <row r="21" spans="1:9" ht="17.25">
      <c r="A21" s="1" t="s">
        <v>9</v>
      </c>
      <c r="B21" s="2" t="s">
        <v>120</v>
      </c>
      <c r="C21" s="3" t="s">
        <v>24</v>
      </c>
      <c r="D21" s="4" t="s">
        <v>115</v>
      </c>
      <c r="E21" s="11">
        <v>41058</v>
      </c>
      <c r="F21" s="11">
        <v>41992</v>
      </c>
      <c r="G21" s="11">
        <v>41052</v>
      </c>
      <c r="H21" s="10">
        <v>3020277.96</v>
      </c>
      <c r="I21" s="5" t="s">
        <v>19</v>
      </c>
    </row>
    <row r="22" spans="1:9" ht="17.25">
      <c r="A22" s="1" t="s">
        <v>9</v>
      </c>
      <c r="B22" s="2" t="s">
        <v>121</v>
      </c>
      <c r="C22" s="3" t="s">
        <v>31</v>
      </c>
      <c r="D22" s="4" t="s">
        <v>119</v>
      </c>
      <c r="E22" s="11">
        <v>41058</v>
      </c>
      <c r="F22" s="11">
        <v>41607</v>
      </c>
      <c r="G22" s="11">
        <v>41058</v>
      </c>
      <c r="H22" s="10">
        <v>15200</v>
      </c>
      <c r="I22" s="5" t="s">
        <v>19</v>
      </c>
    </row>
    <row r="23" spans="1:9" ht="17.25">
      <c r="A23" s="1" t="s">
        <v>9</v>
      </c>
      <c r="B23" s="2" t="s">
        <v>122</v>
      </c>
      <c r="C23" s="3" t="s">
        <v>79</v>
      </c>
      <c r="D23" s="4" t="s">
        <v>115</v>
      </c>
      <c r="E23" s="11">
        <v>41058</v>
      </c>
      <c r="F23" s="11">
        <v>41994</v>
      </c>
      <c r="G23" s="11">
        <v>41047</v>
      </c>
      <c r="H23" s="10">
        <v>3477400.74</v>
      </c>
      <c r="I23" s="5" t="s">
        <v>19</v>
      </c>
    </row>
    <row r="24" spans="1:9" ht="17.25">
      <c r="A24" s="1" t="s">
        <v>9</v>
      </c>
      <c r="B24" s="2" t="s">
        <v>123</v>
      </c>
      <c r="C24" s="3" t="s">
        <v>31</v>
      </c>
      <c r="D24" s="4" t="s">
        <v>119</v>
      </c>
      <c r="E24" s="11">
        <v>41058</v>
      </c>
      <c r="F24" s="11">
        <v>41607</v>
      </c>
      <c r="G24" s="11">
        <v>41047</v>
      </c>
      <c r="H24" s="10">
        <v>7033.96</v>
      </c>
      <c r="I24" s="5" t="s">
        <v>19</v>
      </c>
    </row>
    <row r="25" spans="1:9" ht="17.25">
      <c r="A25" s="1" t="s">
        <v>9</v>
      </c>
      <c r="B25" s="2" t="s">
        <v>124</v>
      </c>
      <c r="C25" s="3" t="s">
        <v>125</v>
      </c>
      <c r="D25" s="4" t="s">
        <v>119</v>
      </c>
      <c r="E25" s="11">
        <v>41058</v>
      </c>
      <c r="F25" s="11">
        <v>41607</v>
      </c>
      <c r="G25" s="11">
        <v>41047</v>
      </c>
      <c r="H25" s="10">
        <v>3893.4</v>
      </c>
      <c r="I25" s="5" t="s">
        <v>19</v>
      </c>
    </row>
    <row r="26" spans="1:9" ht="17.25">
      <c r="A26" s="1" t="s">
        <v>9</v>
      </c>
      <c r="B26" s="2" t="s">
        <v>126</v>
      </c>
      <c r="C26" s="3" t="s">
        <v>54</v>
      </c>
      <c r="D26" s="4" t="s">
        <v>115</v>
      </c>
      <c r="E26" s="11">
        <v>41058</v>
      </c>
      <c r="F26" s="11">
        <v>41995</v>
      </c>
      <c r="G26" s="11">
        <v>41047</v>
      </c>
      <c r="H26" s="10">
        <v>3834798.42</v>
      </c>
      <c r="I26" s="5" t="s">
        <v>19</v>
      </c>
    </row>
    <row r="27" spans="1:9" ht="17.25">
      <c r="A27" s="1" t="s">
        <v>9</v>
      </c>
      <c r="B27" s="2" t="s">
        <v>127</v>
      </c>
      <c r="C27" s="3" t="s">
        <v>24</v>
      </c>
      <c r="D27" s="4" t="s">
        <v>115</v>
      </c>
      <c r="E27" s="11">
        <v>41121</v>
      </c>
      <c r="F27" s="11">
        <v>41992</v>
      </c>
      <c r="G27" s="11">
        <v>41121</v>
      </c>
      <c r="H27" s="10">
        <v>1553689.51</v>
      </c>
      <c r="I27" s="5" t="s">
        <v>19</v>
      </c>
    </row>
    <row r="28" spans="1:9" ht="17.25">
      <c r="A28" s="1" t="s">
        <v>9</v>
      </c>
      <c r="B28" s="2" t="s">
        <v>128</v>
      </c>
      <c r="C28" s="3" t="s">
        <v>64</v>
      </c>
      <c r="D28" s="4" t="s">
        <v>129</v>
      </c>
      <c r="E28" s="11">
        <v>41991</v>
      </c>
      <c r="F28" s="11">
        <v>43087</v>
      </c>
      <c r="G28" s="11">
        <v>41991</v>
      </c>
      <c r="H28" s="10">
        <v>1922301.92</v>
      </c>
      <c r="I28" s="5" t="s">
        <v>19</v>
      </c>
    </row>
    <row r="29" spans="1:9" ht="17.25">
      <c r="A29" s="1" t="s">
        <v>9</v>
      </c>
      <c r="B29" s="2" t="s">
        <v>130</v>
      </c>
      <c r="C29" s="3" t="s">
        <v>131</v>
      </c>
      <c r="D29" s="4" t="s">
        <v>33</v>
      </c>
      <c r="E29" s="11">
        <v>41058</v>
      </c>
      <c r="F29" s="11">
        <v>43063</v>
      </c>
      <c r="G29" s="11">
        <v>41058</v>
      </c>
      <c r="H29" s="10">
        <v>8586053.6799999997</v>
      </c>
      <c r="I29" s="5" t="s">
        <v>14</v>
      </c>
    </row>
    <row r="30" spans="1:9" ht="17.25">
      <c r="A30" s="1" t="s">
        <v>9</v>
      </c>
      <c r="B30" s="2" t="s">
        <v>132</v>
      </c>
      <c r="C30" s="3" t="s">
        <v>85</v>
      </c>
      <c r="D30" s="4" t="s">
        <v>115</v>
      </c>
      <c r="E30" s="11">
        <v>41058</v>
      </c>
      <c r="F30" s="11">
        <v>41995</v>
      </c>
      <c r="G30" s="11">
        <v>41053</v>
      </c>
      <c r="H30" s="10">
        <v>3471492.36</v>
      </c>
      <c r="I30" s="5" t="s">
        <v>19</v>
      </c>
    </row>
  </sheetData>
  <mergeCells count="1">
    <mergeCell ref="A1:C1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Essential XlsIO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Préstamos vivos (24)</vt:lpstr>
      <vt:lpstr>Préstamos vencidos (28)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Pinazo Gómez</dc:creator>
  <cp:lastModifiedBy>Usuario</cp:lastModifiedBy>
  <cp:lastPrinted>2021-08-04T12:32:21Z</cp:lastPrinted>
  <dcterms:created xsi:type="dcterms:W3CDTF">2021-08-04T12:28:28Z</dcterms:created>
  <dcterms:modified xsi:type="dcterms:W3CDTF">2021-08-04T12:33:46Z</dcterms:modified>
</cp:coreProperties>
</file>